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76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9" i="1" l="1"/>
  <c r="J19" i="1"/>
  <c r="I19" i="1"/>
  <c r="H19" i="1"/>
  <c r="E19" i="1"/>
  <c r="J11" i="1"/>
  <c r="I11" i="1"/>
  <c r="H11" i="1"/>
  <c r="G11" i="1"/>
  <c r="E11" i="1"/>
  <c r="H20" i="1" l="1"/>
  <c r="J20" i="1"/>
  <c r="E20" i="1"/>
  <c r="I20" i="1"/>
  <c r="G20" i="1"/>
</calcChain>
</file>

<file path=xl/sharedStrings.xml><?xml version="1.0" encoding="utf-8"?>
<sst xmlns="http://schemas.openxmlformats.org/spreadsheetml/2006/main" count="55" uniqueCount="46">
  <si>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</si>
  <si>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</si>
  <si>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</si>
  <si>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</si>
  <si>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</si>
  <si>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</si>
  <si>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</si>
  <si>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</si>
  <si>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</si>
  <si>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</si>
  <si>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</si>
  <si>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</si>
  <si>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</si>
  <si>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</si>
  <si>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</si>
  <si>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закуска</t>
  </si>
  <si>
    <t>гор. блюдо</t>
  </si>
  <si>
    <t>сок</t>
  </si>
  <si>
    <t>хлеб</t>
  </si>
  <si>
    <t>Огурец свежий в нарезке</t>
  </si>
  <si>
    <t>Тефтели п/ф</t>
  </si>
  <si>
    <t>Картофеьное пюре/ капуста тушёная</t>
  </si>
  <si>
    <t>Сок абрикосовый</t>
  </si>
  <si>
    <t>Хлеб пшеничный</t>
  </si>
  <si>
    <t>Хлеб ржано- пшеничный</t>
  </si>
  <si>
    <t>итого</t>
  </si>
  <si>
    <r>
      <rPr>
        <sz val="11"/>
        <rFont val="Calibri"/>
        <family val="2"/>
        <charset val="204"/>
      </rPr>
      <t>200</t>
    </r>
  </si>
  <si>
    <t>пром</t>
  </si>
  <si>
    <t>299/708</t>
  </si>
  <si>
    <r>
      <rPr>
        <sz val="8"/>
        <rFont val="Calibri"/>
        <family val="2"/>
        <charset val="204"/>
      </rPr>
      <t>пром</t>
    </r>
  </si>
  <si>
    <t>1 блюдо</t>
  </si>
  <si>
    <t>2 блюдо</t>
  </si>
  <si>
    <t>гарнир</t>
  </si>
  <si>
    <t>напиток</t>
  </si>
  <si>
    <t>Огурцы в нарезке свежие</t>
  </si>
  <si>
    <t>Суп рассольник "Ленинградский"</t>
  </si>
  <si>
    <t>Курица отварная</t>
  </si>
  <si>
    <t>Макароны отварные</t>
  </si>
  <si>
    <t>Компот из свежих плодов и ягод</t>
  </si>
  <si>
    <r>
      <rPr>
        <b/>
        <sz val="9"/>
        <rFont val="Calibri"/>
        <family val="2"/>
        <charset val="204"/>
      </rPr>
      <t>Хлеб пшеничный</t>
    </r>
  </si>
  <si>
    <r>
      <rPr>
        <b/>
        <sz val="9"/>
        <rFont val="Calibri"/>
        <family val="2"/>
        <charset val="204"/>
      </rPr>
      <t>Хлеб ржано-пшеничный</t>
    </r>
  </si>
  <si>
    <t>Итого за день:</t>
  </si>
  <si>
    <t>п/ф</t>
  </si>
  <si>
    <r>
      <rPr>
        <sz val="9"/>
        <rFont val="Calibri"/>
        <family val="2"/>
        <charset val="204"/>
      </rPr>
      <t>пром</t>
    </r>
  </si>
  <si>
    <t>2 день</t>
  </si>
  <si>
    <t>МБОУ СОШ №20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</si>
</sst>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9"/>
      <name val="Calibri"/>
      <family val="2"/>
      <charset val="204"/>
    </font>
    <font>
      <sz val="10"/>
      <color theme="1"/>
      <name val="Arial"/>
      <family val="2"/>
      <charset val="204"/>
    </font>
    <font>
      <b/>
      <sz val="10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  <font>
      <b/>
      <i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</font>
    <font>
      <sz val="9"/>
      <color theme="1"/>
      <name val="Calibri"/>
      <family val="2"/>
      <charset val="204"/>
      <scheme val="minor"/>
    </font>
    <font>
      <sz val="8"/>
      <name val="Calibri"/>
      <family val="2"/>
      <charset val="204"/>
    </font>
    <font>
      <b/>
      <sz val="10"/>
      <color rgb="FF2D2D2D"/>
      <name val="Arial"/>
      <family val="2"/>
      <charset val="204"/>
    </font>
    <font>
      <sz val="9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indexed="64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2" fillId="0" borderId="15" xfId="0" applyFont="1" applyBorder="1" applyAlignment="1">
      <alignment horizontal="center" vertical="center"/>
    </xf>
    <xf numFmtId="0" fontId="3" fillId="0" borderId="16" xfId="0" applyFont="1" applyBorder="1" applyAlignment="1" applyProtection="1">
      <alignment horizontal="left"/>
      <protection locked="0"/>
    </xf>
    <xf numFmtId="0" fontId="0" fillId="0" borderId="16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164" fontId="0" fillId="0" borderId="16" xfId="0" applyNumberFormat="1" applyBorder="1" applyAlignment="1" applyProtection="1">
      <alignment horizontal="center" vertical="center"/>
      <protection locked="0"/>
    </xf>
    <xf numFmtId="164" fontId="0" fillId="0" borderId="16" xfId="0" applyNumberFormat="1" applyBorder="1" applyAlignment="1" applyProtection="1">
      <alignment horizontal="center"/>
      <protection locked="0"/>
    </xf>
    <xf numFmtId="0" fontId="2" fillId="0" borderId="2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  <protection locked="0"/>
    </xf>
    <xf numFmtId="0" fontId="3" fillId="0" borderId="20" xfId="0" applyFont="1" applyBorder="1" applyAlignment="1" applyProtection="1">
      <alignment horizontal="left" wrapText="1"/>
      <protection locked="0"/>
    </xf>
    <xf numFmtId="0" fontId="3" fillId="0" borderId="1" xfId="0" applyFont="1" applyBorder="1" applyAlignment="1" applyProtection="1">
      <alignment horizontal="left" wrapText="1"/>
      <protection locked="0"/>
    </xf>
    <xf numFmtId="0" fontId="3" fillId="0" borderId="16" xfId="0" applyFont="1" applyBorder="1" applyAlignment="1" applyProtection="1">
      <alignment horizontal="left" wrapText="1"/>
      <protection locked="0"/>
    </xf>
    <xf numFmtId="0" fontId="3" fillId="0" borderId="14" xfId="0" applyFont="1" applyBorder="1" applyAlignment="1" applyProtection="1">
      <alignment horizontal="left" wrapText="1"/>
      <protection locked="0"/>
    </xf>
    <xf numFmtId="0" fontId="3" fillId="0" borderId="21" xfId="0" applyFont="1" applyBorder="1" applyAlignment="1" applyProtection="1">
      <alignment horizontal="left" wrapText="1"/>
      <protection locked="0"/>
    </xf>
    <xf numFmtId="0" fontId="5" fillId="0" borderId="14" xfId="0" applyFont="1" applyBorder="1" applyAlignment="1" applyProtection="1">
      <alignment vertical="center" wrapText="1"/>
      <protection locked="0"/>
    </xf>
    <xf numFmtId="0" fontId="7" fillId="2" borderId="22" xfId="0" applyFont="1" applyFill="1" applyBorder="1" applyAlignment="1" applyProtection="1">
      <alignment horizontal="center" vertical="center" wrapText="1"/>
      <protection locked="0"/>
    </xf>
    <xf numFmtId="0" fontId="9" fillId="0" borderId="16" xfId="0" applyFont="1" applyBorder="1" applyAlignment="1" applyProtection="1">
      <alignment horizontal="center" wrapText="1"/>
      <protection locked="0"/>
    </xf>
    <xf numFmtId="0" fontId="1" fillId="0" borderId="23" xfId="0" applyFont="1" applyBorder="1" applyAlignment="1" applyProtection="1">
      <alignment horizontal="center" wrapText="1"/>
      <protection locked="0"/>
    </xf>
    <xf numFmtId="0" fontId="1" fillId="0" borderId="14" xfId="0" applyFont="1" applyBorder="1" applyAlignment="1" applyProtection="1">
      <alignment horizontal="center" wrapText="1"/>
      <protection locked="0"/>
    </xf>
    <xf numFmtId="0" fontId="1" fillId="0" borderId="21" xfId="0" applyFont="1" applyBorder="1" applyAlignment="1" applyProtection="1">
      <alignment horizontal="center" wrapText="1"/>
      <protection locked="0"/>
    </xf>
    <xf numFmtId="0" fontId="0" fillId="0" borderId="24" xfId="0" applyBorder="1" applyAlignment="1" applyProtection="1">
      <alignment horizontal="center" vertical="center" wrapText="1"/>
      <protection locked="0"/>
    </xf>
    <xf numFmtId="0" fontId="6" fillId="3" borderId="18" xfId="0" applyFont="1" applyFill="1" applyBorder="1" applyAlignment="1" applyProtection="1">
      <alignment horizontal="center" vertical="center" wrapText="1"/>
      <protection locked="0"/>
    </xf>
    <xf numFmtId="0" fontId="1" fillId="0" borderId="16" xfId="0" applyFont="1" applyBorder="1" applyAlignment="1" applyProtection="1">
      <alignment horizontal="center" wrapText="1"/>
      <protection locked="0"/>
    </xf>
    <xf numFmtId="164" fontId="2" fillId="0" borderId="14" xfId="0" applyNumberFormat="1" applyFont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 applyProtection="1">
      <alignment horizontal="center" vertical="center" wrapText="1"/>
      <protection locked="0"/>
    </xf>
    <xf numFmtId="0" fontId="2" fillId="0" borderId="21" xfId="0" applyFont="1" applyBorder="1" applyAlignment="1" applyProtection="1">
      <alignment horizontal="center" vertical="center" wrapText="1"/>
      <protection locked="0"/>
    </xf>
    <xf numFmtId="0" fontId="0" fillId="0" borderId="25" xfId="0" applyBorder="1" applyAlignment="1" applyProtection="1">
      <alignment horizontal="center" vertical="center" wrapText="1"/>
      <protection locked="0"/>
    </xf>
    <xf numFmtId="164" fontId="6" fillId="3" borderId="14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6" xfId="0" applyBorder="1" applyAlignment="1" applyProtection="1">
      <alignment horizontal="center" vertical="center" wrapText="1"/>
      <protection locked="0"/>
    </xf>
    <xf numFmtId="0" fontId="2" fillId="0" borderId="16" xfId="0" applyFont="1" applyBorder="1" applyAlignment="1" applyProtection="1">
      <alignment horizontal="center" wrapText="1"/>
      <protection locked="0"/>
    </xf>
    <xf numFmtId="0" fontId="0" fillId="0" borderId="16" xfId="0" applyBorder="1" applyAlignment="1" applyProtection="1">
      <alignment horizontal="center" wrapText="1"/>
      <protection locked="0"/>
    </xf>
    <xf numFmtId="164" fontId="0" fillId="0" borderId="14" xfId="0" applyNumberFormat="1" applyBorder="1" applyAlignment="1" applyProtection="1">
      <alignment horizontal="center" vertical="center" wrapText="1"/>
      <protection locked="0"/>
    </xf>
    <xf numFmtId="164" fontId="2" fillId="0" borderId="14" xfId="0" applyNumberFormat="1" applyFont="1" applyBorder="1" applyAlignment="1" applyProtection="1">
      <alignment horizontal="center" wrapText="1"/>
      <protection locked="0"/>
    </xf>
    <xf numFmtId="0" fontId="0" fillId="0" borderId="14" xfId="0" applyBorder="1" applyAlignment="1" applyProtection="1">
      <alignment horizontal="center" wrapText="1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 applyProtection="1">
      <alignment horizontal="center" wrapText="1"/>
      <protection locked="0"/>
    </xf>
    <xf numFmtId="164" fontId="0" fillId="0" borderId="21" xfId="0" applyNumberFormat="1" applyBorder="1" applyAlignment="1" applyProtection="1">
      <alignment horizontal="center" vertical="center" wrapText="1"/>
      <protection locked="0"/>
    </xf>
    <xf numFmtId="0" fontId="2" fillId="0" borderId="21" xfId="0" applyFont="1" applyBorder="1" applyAlignment="1" applyProtection="1">
      <alignment horizontal="center" wrapText="1"/>
      <protection locked="0"/>
    </xf>
    <xf numFmtId="164" fontId="0" fillId="0" borderId="26" xfId="0" applyNumberFormat="1" applyBorder="1" applyAlignment="1" applyProtection="1">
      <alignment horizontal="center" vertical="center" wrapText="1"/>
      <protection locked="0"/>
    </xf>
    <xf numFmtId="164" fontId="0" fillId="0" borderId="25" xfId="0" applyNumberFormat="1" applyBorder="1" applyAlignment="1" applyProtection="1">
      <alignment horizontal="center" vertical="center" wrapText="1"/>
      <protection locked="0"/>
    </xf>
    <xf numFmtId="164" fontId="4" fillId="3" borderId="18" xfId="0" applyNumberFormat="1" applyFont="1" applyFill="1" applyBorder="1" applyAlignment="1" applyProtection="1">
      <alignment horizontal="center" vertical="center" wrapText="1"/>
      <protection locked="0"/>
    </xf>
    <xf numFmtId="164" fontId="4" fillId="3" borderId="27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6" xfId="0" applyBorder="1" applyAlignment="1" applyProtection="1">
      <alignment horizontal="center" wrapText="1"/>
      <protection locked="0"/>
    </xf>
    <xf numFmtId="0" fontId="2" fillId="0" borderId="17" xfId="0" applyFont="1" applyBorder="1" applyAlignment="1" applyProtection="1">
      <alignment horizontal="center" wrapText="1"/>
      <protection locked="0"/>
    </xf>
    <xf numFmtId="0" fontId="10" fillId="0" borderId="17" xfId="0" applyFont="1" applyBorder="1" applyAlignment="1" applyProtection="1">
      <alignment horizontal="center" wrapText="1"/>
      <protection locked="0"/>
    </xf>
    <xf numFmtId="0" fontId="0" fillId="0" borderId="3" xfId="0" applyBorder="1" applyAlignment="1" applyProtection="1">
      <alignment horizontal="center" wrapText="1"/>
      <protection locked="0"/>
    </xf>
    <xf numFmtId="0" fontId="0" fillId="2" borderId="3" xfId="0" applyFill="1" applyBorder="1" applyAlignment="1" applyProtection="1">
      <alignment horizontal="center" wrapText="1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0" borderId="14" xfId="0" applyBorder="1" applyAlignment="1" applyProtection="1">
      <alignment horizontal="left" wrapText="1"/>
      <protection locked="0"/>
    </xf>
    <xf numFmtId="0" fontId="4" fillId="4" borderId="12" xfId="0" applyFont="1" applyFill="1" applyBorder="1" applyAlignment="1">
      <alignment vertical="top" wrapText="1"/>
    </xf>
    <xf numFmtId="0" fontId="6" fillId="3" borderId="1" xfId="0" applyFont="1" applyFill="1" applyBorder="1" applyAlignment="1" applyProtection="1">
      <alignment horizontal="center" vertical="top" wrapText="1"/>
      <protection locked="0"/>
    </xf>
    <xf numFmtId="0" fontId="6" fillId="4" borderId="12" xfId="0" applyFont="1" applyFill="1" applyBorder="1" applyAlignment="1">
      <alignment horizontal="center" vertical="top" wrapText="1"/>
    </xf>
    <xf numFmtId="164" fontId="4" fillId="3" borderId="1" xfId="0" applyNumberFormat="1" applyFont="1" applyFill="1" applyBorder="1" applyAlignment="1" applyProtection="1">
      <alignment horizontal="center" vertical="top" wrapText="1"/>
      <protection locked="0"/>
    </xf>
    <xf numFmtId="164" fontId="6" fillId="3" borderId="1" xfId="0" applyNumberFormat="1" applyFont="1" applyFill="1" applyBorder="1" applyAlignment="1" applyProtection="1">
      <alignment horizontal="center" vertical="top" wrapText="1"/>
      <protection locked="0"/>
    </xf>
    <xf numFmtId="164" fontId="4" fillId="4" borderId="12" xfId="0" applyNumberFormat="1" applyFont="1" applyFill="1" applyBorder="1" applyAlignment="1">
      <alignment horizontal="center" vertical="top" wrapText="1"/>
    </xf>
    <xf numFmtId="164" fontId="6" fillId="4" borderId="12" xfId="0" applyNumberFormat="1" applyFont="1" applyFill="1" applyBorder="1" applyAlignment="1">
      <alignment horizontal="center" vertical="top" wrapText="1"/>
    </xf>
    <xf numFmtId="0" fontId="0" fillId="0" borderId="17" xfId="0" applyBorder="1" applyAlignment="1" applyProtection="1">
      <alignment horizontal="center" wrapText="1"/>
      <protection locked="0"/>
    </xf>
    <xf numFmtId="0" fontId="0" fillId="0" borderId="17" xfId="0" applyBorder="1" applyAlignment="1" applyProtection="1">
      <alignment horizontal="center" vertical="center" wrapText="1"/>
      <protection locked="0"/>
    </xf>
    <xf numFmtId="0" fontId="1" fillId="0" borderId="17" xfId="0" applyFont="1" applyBorder="1" applyAlignment="1" applyProtection="1">
      <alignment horizontal="center" wrapText="1"/>
      <protection locked="0"/>
    </xf>
    <xf numFmtId="0" fontId="4" fillId="3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2" fillId="4" borderId="28" xfId="0" applyFont="1" applyFill="1" applyBorder="1" applyAlignment="1">
      <alignment horizontal="center" vertical="center" wrapText="1"/>
    </xf>
    <xf numFmtId="0" fontId="8" fillId="4" borderId="29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9" sqref="M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1406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" customHeight="1" x14ac:dyDescent="0.25">
      <c r="A1" t="s">
        <v>0</v>
      </c>
      <c r="B1" s="77" t="s">
        <v>45</v>
      </c>
      <c r="C1" s="78"/>
      <c r="D1" s="78"/>
      <c r="E1" t="s">
        <v>12</v>
      </c>
      <c r="F1" s="8">
        <v>46091</v>
      </c>
      <c r="I1" t="s">
        <v>1</v>
      </c>
      <c r="J1" s="8" t="s">
        <v>44</v>
      </c>
    </row>
    <row r="2" spans="1:10" ht="7.5" customHeight="1" thickBot="1" x14ac:dyDescent="0.3"/>
    <row r="3" spans="1:10" ht="15.75" thickBot="1" x14ac:dyDescent="0.3">
      <c r="A3" s="5" t="s">
        <v>2</v>
      </c>
      <c r="B3" s="6" t="s">
        <v>3</v>
      </c>
      <c r="C3" s="6" t="s">
        <v>13</v>
      </c>
      <c r="D3" s="6" t="s">
        <v>4</v>
      </c>
      <c r="E3" s="6" t="s">
        <v>14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ht="15.75" thickBot="1" x14ac:dyDescent="0.3">
      <c r="A4" s="1" t="s">
        <v>10</v>
      </c>
      <c r="B4" s="15"/>
      <c r="C4" s="17"/>
      <c r="D4" s="16"/>
      <c r="E4" s="18"/>
      <c r="F4" s="9"/>
      <c r="G4" s="20"/>
      <c r="H4" s="19"/>
      <c r="I4" s="19"/>
      <c r="J4" s="21"/>
    </row>
    <row r="5" spans="1:10" ht="15.75" thickBot="1" x14ac:dyDescent="0.3">
      <c r="A5" s="2"/>
      <c r="B5" s="22" t="s">
        <v>15</v>
      </c>
      <c r="C5" s="60">
        <v>55</v>
      </c>
      <c r="D5" s="27" t="s">
        <v>19</v>
      </c>
      <c r="E5" s="34">
        <v>60</v>
      </c>
      <c r="F5" s="10">
        <v>15.88</v>
      </c>
      <c r="G5" s="40">
        <v>8.5</v>
      </c>
      <c r="H5" s="46">
        <v>0.5</v>
      </c>
      <c r="I5" s="47">
        <v>0.1</v>
      </c>
      <c r="J5" s="48">
        <v>1.5</v>
      </c>
    </row>
    <row r="6" spans="1:10" ht="15.75" thickBot="1" x14ac:dyDescent="0.3">
      <c r="A6" s="2"/>
      <c r="B6" s="23" t="s">
        <v>16</v>
      </c>
      <c r="C6" s="61" t="s">
        <v>27</v>
      </c>
      <c r="D6" s="28" t="s">
        <v>20</v>
      </c>
      <c r="E6" s="35">
        <v>90</v>
      </c>
      <c r="F6" s="10">
        <v>45.27</v>
      </c>
      <c r="G6" s="41">
        <v>151</v>
      </c>
      <c r="H6" s="49">
        <v>11</v>
      </c>
      <c r="I6" s="50">
        <v>9</v>
      </c>
      <c r="J6" s="51">
        <v>6.5</v>
      </c>
    </row>
    <row r="7" spans="1:10" ht="15.75" thickBot="1" x14ac:dyDescent="0.3">
      <c r="A7" s="2"/>
      <c r="B7" s="24" t="s">
        <v>16</v>
      </c>
      <c r="C7" s="62" t="s">
        <v>28</v>
      </c>
      <c r="D7" s="29" t="s">
        <v>21</v>
      </c>
      <c r="E7" s="36">
        <v>150</v>
      </c>
      <c r="F7" s="10">
        <v>16.350000000000001</v>
      </c>
      <c r="G7" s="41">
        <v>136.4</v>
      </c>
      <c r="H7" s="52">
        <v>5.3</v>
      </c>
      <c r="I7" s="50">
        <v>4.9000000000000004</v>
      </c>
      <c r="J7" s="36">
        <v>32.799999999999997</v>
      </c>
    </row>
    <row r="8" spans="1:10" ht="15.75" thickBot="1" x14ac:dyDescent="0.3">
      <c r="A8" s="3"/>
      <c r="B8" s="24" t="s">
        <v>17</v>
      </c>
      <c r="C8" s="62" t="s">
        <v>27</v>
      </c>
      <c r="D8" s="30" t="s">
        <v>22</v>
      </c>
      <c r="E8" s="36" t="s">
        <v>26</v>
      </c>
      <c r="F8" s="11">
        <v>23.5</v>
      </c>
      <c r="G8" s="42">
        <v>105.6</v>
      </c>
      <c r="H8" s="49">
        <v>1</v>
      </c>
      <c r="I8" s="50">
        <v>0</v>
      </c>
      <c r="J8" s="53">
        <v>25.4</v>
      </c>
    </row>
    <row r="9" spans="1:10" ht="15.75" thickBot="1" x14ac:dyDescent="0.3">
      <c r="A9" s="1"/>
      <c r="B9" s="25" t="s">
        <v>18</v>
      </c>
      <c r="C9" s="63" t="s">
        <v>29</v>
      </c>
      <c r="D9" s="31" t="s">
        <v>23</v>
      </c>
      <c r="E9" s="37">
        <v>30</v>
      </c>
      <c r="F9" s="9">
        <v>3</v>
      </c>
      <c r="G9" s="43">
        <v>70.3</v>
      </c>
      <c r="H9" s="54">
        <v>2.2999999999999998</v>
      </c>
      <c r="I9" s="55">
        <v>0.2</v>
      </c>
      <c r="J9" s="55">
        <v>14.8</v>
      </c>
    </row>
    <row r="10" spans="1:10" ht="15.75" thickBot="1" x14ac:dyDescent="0.3">
      <c r="A10" s="2"/>
      <c r="B10" s="26" t="s">
        <v>18</v>
      </c>
      <c r="C10" s="63" t="s">
        <v>29</v>
      </c>
      <c r="D10" s="32" t="s">
        <v>24</v>
      </c>
      <c r="E10" s="38">
        <v>30</v>
      </c>
      <c r="F10" s="10">
        <v>3.6</v>
      </c>
      <c r="G10" s="44">
        <v>51.2</v>
      </c>
      <c r="H10" s="56">
        <v>2</v>
      </c>
      <c r="I10" s="44">
        <v>0.4</v>
      </c>
      <c r="J10" s="57">
        <v>10</v>
      </c>
    </row>
    <row r="11" spans="1:10" ht="15.75" thickBot="1" x14ac:dyDescent="0.3">
      <c r="A11" s="3"/>
      <c r="B11" s="4"/>
      <c r="C11" s="64"/>
      <c r="D11" s="33" t="s">
        <v>25</v>
      </c>
      <c r="E11" s="39">
        <f>SUM(E5+E6+E7+E8+E9+E10)</f>
        <v>560</v>
      </c>
      <c r="F11" s="11">
        <v>107.6</v>
      </c>
      <c r="G11" s="45">
        <f>SUM(G5:G10)</f>
        <v>523</v>
      </c>
      <c r="H11" s="58">
        <f>SUM(H5+H6+H7+H8+H9+H10)</f>
        <v>22.1</v>
      </c>
      <c r="I11" s="58">
        <f>SUM(I5:I10)</f>
        <v>14.6</v>
      </c>
      <c r="J11" s="59">
        <f>SUM(J5:J10)</f>
        <v>90.999999999999986</v>
      </c>
    </row>
    <row r="12" spans="1:10" ht="15.75" thickBot="1" x14ac:dyDescent="0.3">
      <c r="A12" s="2" t="s">
        <v>11</v>
      </c>
      <c r="B12" s="24" t="s">
        <v>15</v>
      </c>
      <c r="C12" s="74">
        <v>55</v>
      </c>
      <c r="D12" s="30" t="s">
        <v>34</v>
      </c>
      <c r="E12" s="51">
        <v>60</v>
      </c>
      <c r="F12" s="12">
        <v>15.88</v>
      </c>
      <c r="G12" s="50">
        <v>8.5</v>
      </c>
      <c r="H12" s="42">
        <v>0.5</v>
      </c>
      <c r="I12" s="42">
        <v>0.1</v>
      </c>
      <c r="J12" s="53">
        <v>1.5</v>
      </c>
    </row>
    <row r="13" spans="1:10" ht="15.75" thickBot="1" x14ac:dyDescent="0.3">
      <c r="A13" s="2"/>
      <c r="B13" s="24" t="s">
        <v>30</v>
      </c>
      <c r="C13" s="75">
        <v>197</v>
      </c>
      <c r="D13" s="30" t="s">
        <v>35</v>
      </c>
      <c r="E13" s="52">
        <v>200</v>
      </c>
      <c r="F13" s="10">
        <v>14.35</v>
      </c>
      <c r="G13" s="53">
        <v>129.4</v>
      </c>
      <c r="H13" s="42">
        <v>4.7</v>
      </c>
      <c r="I13" s="42">
        <v>6.2</v>
      </c>
      <c r="J13" s="53">
        <v>13.6</v>
      </c>
    </row>
    <row r="14" spans="1:10" ht="15.75" thickBot="1" x14ac:dyDescent="0.3">
      <c r="A14" s="2"/>
      <c r="B14" s="24" t="s">
        <v>31</v>
      </c>
      <c r="C14" s="76" t="s">
        <v>42</v>
      </c>
      <c r="D14" s="30" t="s">
        <v>36</v>
      </c>
      <c r="E14" s="51">
        <v>90</v>
      </c>
      <c r="F14" s="10">
        <v>42.92</v>
      </c>
      <c r="G14" s="53">
        <v>254.8</v>
      </c>
      <c r="H14" s="41">
        <v>16.399999999999999</v>
      </c>
      <c r="I14" s="42">
        <v>14.6</v>
      </c>
      <c r="J14" s="53">
        <v>14.7</v>
      </c>
    </row>
    <row r="15" spans="1:10" ht="15.75" thickBot="1" x14ac:dyDescent="0.3">
      <c r="A15" s="2"/>
      <c r="B15" s="24" t="s">
        <v>32</v>
      </c>
      <c r="C15" s="74">
        <v>413</v>
      </c>
      <c r="D15" s="30" t="s">
        <v>37</v>
      </c>
      <c r="E15" s="51">
        <v>150</v>
      </c>
      <c r="F15" s="10">
        <v>10.61</v>
      </c>
      <c r="G15" s="53">
        <v>233.7</v>
      </c>
      <c r="H15" s="42">
        <v>8.1999999999999993</v>
      </c>
      <c r="I15" s="42">
        <v>6.3</v>
      </c>
      <c r="J15" s="50">
        <v>35.9</v>
      </c>
    </row>
    <row r="16" spans="1:10" ht="15.75" thickBot="1" x14ac:dyDescent="0.3">
      <c r="A16" s="2"/>
      <c r="B16" s="24" t="s">
        <v>33</v>
      </c>
      <c r="C16" s="74">
        <v>507</v>
      </c>
      <c r="D16" s="30" t="s">
        <v>38</v>
      </c>
      <c r="E16" s="51">
        <v>200</v>
      </c>
      <c r="F16" s="10">
        <v>17.239999999999998</v>
      </c>
      <c r="G16" s="53">
        <v>35.5</v>
      </c>
      <c r="H16" s="42">
        <v>0.3</v>
      </c>
      <c r="I16" s="41">
        <v>0.1</v>
      </c>
      <c r="J16" s="50">
        <v>8.4</v>
      </c>
    </row>
    <row r="17" spans="1:10" ht="15.75" thickBot="1" x14ac:dyDescent="0.3">
      <c r="A17" s="2"/>
      <c r="B17" s="25" t="s">
        <v>18</v>
      </c>
      <c r="C17" s="74" t="s">
        <v>43</v>
      </c>
      <c r="D17" s="66" t="s">
        <v>39</v>
      </c>
      <c r="E17" s="51">
        <v>30</v>
      </c>
      <c r="F17" s="10">
        <v>3</v>
      </c>
      <c r="G17" s="53">
        <v>70.3</v>
      </c>
      <c r="H17" s="42">
        <v>2.2999999999999998</v>
      </c>
      <c r="I17" s="41">
        <v>0.2</v>
      </c>
      <c r="J17" s="50">
        <v>14.8</v>
      </c>
    </row>
    <row r="18" spans="1:10" ht="15.75" thickBot="1" x14ac:dyDescent="0.3">
      <c r="A18" s="2"/>
      <c r="B18" s="25" t="s">
        <v>18</v>
      </c>
      <c r="C18" s="74" t="s">
        <v>43</v>
      </c>
      <c r="D18" s="66" t="s">
        <v>40</v>
      </c>
      <c r="E18" s="51">
        <v>30</v>
      </c>
      <c r="F18" s="10">
        <v>3.6</v>
      </c>
      <c r="G18" s="53">
        <v>51.2</v>
      </c>
      <c r="H18" s="41">
        <v>2</v>
      </c>
      <c r="I18" s="41">
        <v>0.4</v>
      </c>
      <c r="J18" s="50">
        <v>10</v>
      </c>
    </row>
    <row r="19" spans="1:10" ht="15.75" thickBot="1" x14ac:dyDescent="0.3">
      <c r="A19" s="2"/>
      <c r="B19" s="13"/>
      <c r="C19" s="65"/>
      <c r="D19" s="33" t="s">
        <v>25</v>
      </c>
      <c r="E19" s="68">
        <f>SUM(E12:E18)</f>
        <v>760</v>
      </c>
      <c r="F19" s="14">
        <v>107.6</v>
      </c>
      <c r="G19" s="71">
        <f>SUM(G12:G18)</f>
        <v>783.40000000000009</v>
      </c>
      <c r="H19" s="70">
        <f>SUM(H12:H18)</f>
        <v>34.4</v>
      </c>
      <c r="I19" s="70">
        <f>SUM(I12:I18)</f>
        <v>27.9</v>
      </c>
      <c r="J19" s="70">
        <f>SUM(J12:J18)</f>
        <v>98.899999999999991</v>
      </c>
    </row>
    <row r="20" spans="1:10" ht="15.75" thickBot="1" x14ac:dyDescent="0.3">
      <c r="A20" s="3"/>
      <c r="B20" s="79" t="s">
        <v>41</v>
      </c>
      <c r="C20" s="80"/>
      <c r="D20" s="67"/>
      <c r="E20" s="69">
        <f>SUM(E11+E19)</f>
        <v>1320</v>
      </c>
      <c r="F20" s="11"/>
      <c r="G20" s="73">
        <f>SUM(G11+G19)</f>
        <v>1306.4000000000001</v>
      </c>
      <c r="H20" s="72">
        <f>SUM(H11+H19)</f>
        <v>56.5</v>
      </c>
      <c r="I20" s="72">
        <f>SUM(I11+I19)</f>
        <v>42.5</v>
      </c>
      <c r="J20" s="72">
        <f>SUM(J11+J19)</f>
        <v>189.89999999999998</v>
      </c>
    </row>
  </sheetData>
  <mergeCells count="2">
    <mergeCell ref="B1:D1"/>
    <mergeCell ref="B20:C2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2026-03-05T06:48:14Z</dcterms:modified>
</cp:coreProperties>
</file>